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Sheet1!$A$2:$P$2</definedName>
  </definedNames>
  <calcPr calcId="144525"/>
</workbook>
</file>

<file path=xl/calcChain.xml><?xml version="1.0" encoding="utf-8"?>
<calcChain xmlns="http://schemas.openxmlformats.org/spreadsheetml/2006/main">
  <c r="O21" i="2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O3"/>
  <c r="P3" s="1"/>
</calcChain>
</file>

<file path=xl/sharedStrings.xml><?xml version="1.0" encoding="utf-8"?>
<sst xmlns="http://schemas.openxmlformats.org/spreadsheetml/2006/main" count="137" uniqueCount="97">
  <si>
    <t>序号</t>
  </si>
  <si>
    <t>单位</t>
  </si>
  <si>
    <t>书记</t>
  </si>
  <si>
    <t>听课节数</t>
  </si>
  <si>
    <t>院长</t>
  </si>
  <si>
    <t>副院长</t>
  </si>
  <si>
    <t>政治与公共管理学院</t>
  </si>
  <si>
    <t>夏丽华</t>
  </si>
  <si>
    <t>申海龙</t>
  </si>
  <si>
    <t>思想政治理论课教学部</t>
  </si>
  <si>
    <t>杜志强</t>
  </si>
  <si>
    <t>王工厂</t>
  </si>
  <si>
    <t>文学院</t>
  </si>
  <si>
    <t>刘钦荣</t>
  </si>
  <si>
    <t>刘安军</t>
  </si>
  <si>
    <t>数学与统计科学学院</t>
  </si>
  <si>
    <t>刘瑞欣</t>
  </si>
  <si>
    <t>孟红玲</t>
  </si>
  <si>
    <t>李青阳</t>
  </si>
  <si>
    <t>荆自体</t>
  </si>
  <si>
    <t>外国语学院</t>
  </si>
  <si>
    <t>曹国强</t>
  </si>
  <si>
    <t>韩特</t>
  </si>
  <si>
    <t>物理与电子工程学院</t>
  </si>
  <si>
    <t>海萍丽</t>
  </si>
  <si>
    <t>戴宪起</t>
  </si>
  <si>
    <t>周笑薇</t>
  </si>
  <si>
    <t>化学化工学院</t>
  </si>
  <si>
    <t>王延珠</t>
  </si>
  <si>
    <t>秦会安</t>
  </si>
  <si>
    <t>陈凌霞</t>
  </si>
  <si>
    <t>生命科学学院</t>
  </si>
  <si>
    <t>周红杰</t>
  </si>
  <si>
    <t>杨玉珍</t>
  </si>
  <si>
    <t>杨宗渠</t>
  </si>
  <si>
    <t>信息科学与技术学院</t>
  </si>
  <si>
    <t>胡明生</t>
  </si>
  <si>
    <t>李正超</t>
  </si>
  <si>
    <t>历史文化学院</t>
  </si>
  <si>
    <t>刘秋霜</t>
  </si>
  <si>
    <t>刘晓莉</t>
  </si>
  <si>
    <t>刘广明</t>
  </si>
  <si>
    <t>音乐与舞蹈学院</t>
  </si>
  <si>
    <t>王国良</t>
  </si>
  <si>
    <t>王艳霞</t>
  </si>
  <si>
    <t>美术学院</t>
  </si>
  <si>
    <t>周俊芳</t>
  </si>
  <si>
    <t>王西军</t>
  </si>
  <si>
    <t>单元新</t>
  </si>
  <si>
    <t>体育学院</t>
  </si>
  <si>
    <t>马鹏程</t>
  </si>
  <si>
    <t>陈玉</t>
  </si>
  <si>
    <t>王建永</t>
  </si>
  <si>
    <t>教育科学学院</t>
  </si>
  <si>
    <t>乔春平</t>
  </si>
  <si>
    <t>陈国维</t>
  </si>
  <si>
    <t>贺常平</t>
  </si>
  <si>
    <t>特殊教育学院</t>
  </si>
  <si>
    <t>申培新</t>
  </si>
  <si>
    <t>李玉向</t>
  </si>
  <si>
    <t>初等教育学院</t>
  </si>
  <si>
    <t>刘世战</t>
  </si>
  <si>
    <t>陈冬花</t>
  </si>
  <si>
    <t>侯宏业</t>
  </si>
  <si>
    <t>王智红</t>
  </si>
  <si>
    <t>地理与旅游学院</t>
  </si>
  <si>
    <t>付秀峰</t>
  </si>
  <si>
    <t>武玉国</t>
  </si>
  <si>
    <t>巴明廷</t>
  </si>
  <si>
    <t>经济与管理学院</t>
  </si>
  <si>
    <t>杨保河</t>
  </si>
  <si>
    <t>陈西川</t>
  </si>
  <si>
    <t>石玉</t>
  </si>
  <si>
    <t>传播学院</t>
  </si>
  <si>
    <t>李坤陶</t>
  </si>
  <si>
    <t>范红娟</t>
  </si>
  <si>
    <t>靳海涛</t>
  </si>
  <si>
    <t>发现问题 ：</t>
  </si>
  <si>
    <t>1.部分领导临时补听课记录；</t>
  </si>
  <si>
    <t>2.听课节数不够；</t>
  </si>
  <si>
    <t>3.听课记录书写不规范，没有完整的日期、听课地点，甚至只有任课教师，其他项目空白；</t>
  </si>
  <si>
    <t>各学院领导听课记录统计（16-17下）</t>
    <phoneticPr fontId="1" type="noConversion"/>
  </si>
  <si>
    <t>上交顺序</t>
    <phoneticPr fontId="1" type="noConversion"/>
  </si>
  <si>
    <t>副书记</t>
    <phoneticPr fontId="1" type="noConversion"/>
  </si>
  <si>
    <t>听课节数</t>
    <phoneticPr fontId="1" type="noConversion"/>
  </si>
  <si>
    <t>古明慧</t>
    <phoneticPr fontId="1" type="noConversion"/>
  </si>
  <si>
    <t>马  莉</t>
    <phoneticPr fontId="1" type="noConversion"/>
  </si>
  <si>
    <t>陶  坚</t>
    <phoneticPr fontId="1" type="noConversion"/>
  </si>
  <si>
    <t>高  宏</t>
    <phoneticPr fontId="1" type="noConversion"/>
  </si>
  <si>
    <t>姜  平</t>
    <phoneticPr fontId="1" type="noConversion"/>
  </si>
  <si>
    <t>朱  青</t>
    <phoneticPr fontId="1" type="noConversion"/>
  </si>
  <si>
    <t>汪  鹏</t>
  </si>
  <si>
    <t>肖汉</t>
    <phoneticPr fontId="1" type="noConversion"/>
  </si>
  <si>
    <t>听课总节数</t>
    <phoneticPr fontId="1" type="noConversion"/>
  </si>
  <si>
    <t>听课率</t>
    <phoneticPr fontId="1" type="noConversion"/>
  </si>
  <si>
    <t>应听课节数</t>
    <phoneticPr fontId="1" type="noConversion"/>
  </si>
  <si>
    <t>各学院领导听课记录统计（17-18上）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</si>
</sst>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8" workbookViewId="0">
      <selection activeCell="R23" sqref="R23"/>
    </sheetView>
  </sheetViews>
  <sheetFormatPr defaultRowHeight="13.5"/>
  <cols>
    <col min="1" max="1" width="9" style="1"/>
    <col min="2" max="2" width="21.375" style="1" bestFit="1" customWidth="1"/>
    <col min="3" max="3" width="9" style="1"/>
    <col min="4" max="4" width="9.75" style="1" customWidth="1"/>
    <col min="5" max="13" width="9" style="1"/>
    <col min="14" max="14" width="10.375" style="1" customWidth="1"/>
    <col min="15" max="15" width="11" style="1" bestFit="1" customWidth="1"/>
    <col min="16" max="16" width="12.5" style="1" customWidth="1"/>
    <col min="17" max="16384" width="9" style="1"/>
  </cols>
  <sheetData>
    <row r="1" spans="1:16" ht="28.5" customHeight="1">
      <c r="A1" s="16" t="s">
        <v>96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21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83</v>
      </c>
      <c r="F2" s="2" t="s">
        <v>84</v>
      </c>
      <c r="G2" s="2" t="s">
        <v>4</v>
      </c>
      <c r="H2" s="2" t="s">
        <v>3</v>
      </c>
      <c r="I2" s="2" t="s">
        <v>5</v>
      </c>
      <c r="J2" s="2" t="s">
        <v>3</v>
      </c>
      <c r="K2" s="2" t="s">
        <v>5</v>
      </c>
      <c r="L2" s="2" t="s">
        <v>3</v>
      </c>
      <c r="M2" s="2" t="s">
        <v>82</v>
      </c>
      <c r="N2" s="2" t="s">
        <v>95</v>
      </c>
      <c r="O2" s="2" t="s">
        <v>93</v>
      </c>
      <c r="P2" s="2" t="s">
        <v>94</v>
      </c>
    </row>
    <row r="3" spans="1:16" s="14" customFormat="1" ht="21.75" customHeight="1">
      <c r="A3" s="12">
        <v>19</v>
      </c>
      <c r="B3" s="12" t="s">
        <v>73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s="14" customFormat="1" ht="21.75" customHeight="1">
      <c r="A4" s="12">
        <v>14</v>
      </c>
      <c r="B4" s="12" t="s">
        <v>53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s="14" customFormat="1" ht="21.75" customHeight="1">
      <c r="A5" s="12">
        <v>9</v>
      </c>
      <c r="B5" s="12" t="s">
        <v>35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6" s="14" customFormat="1" ht="21.75" customHeight="1">
      <c r="A6" s="12">
        <v>15</v>
      </c>
      <c r="B6" s="12" t="s">
        <v>57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21.75" customHeight="1">
      <c r="A7" s="2">
        <v>6</v>
      </c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1:16" ht="21.75" customHeight="1">
      <c r="A8" s="2">
        <v>5</v>
      </c>
      <c r="B8" s="2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"/>
    </row>
    <row r="9" spans="1:16" ht="21.75" customHeight="1">
      <c r="A9" s="2">
        <v>8</v>
      </c>
      <c r="B9" s="2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7"/>
    </row>
    <row r="10" spans="1:16" ht="21.75" customHeight="1">
      <c r="A10" s="2">
        <v>18</v>
      </c>
      <c r="B10" s="2" t="s">
        <v>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7"/>
    </row>
    <row r="11" spans="1:16" ht="21.75" customHeight="1">
      <c r="A11" s="2">
        <v>10</v>
      </c>
      <c r="B11" s="2" t="s">
        <v>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7"/>
    </row>
    <row r="12" spans="1:16" ht="21.75" customHeight="1">
      <c r="A12" s="2">
        <v>7</v>
      </c>
      <c r="B12" s="2" t="s">
        <v>27</v>
      </c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7"/>
    </row>
    <row r="13" spans="1:16" ht="21.75" customHeight="1">
      <c r="A13" s="9">
        <v>17</v>
      </c>
      <c r="B13" s="9" t="s">
        <v>65</v>
      </c>
      <c r="C13" s="9"/>
      <c r="D13" s="9"/>
      <c r="E13" s="9"/>
      <c r="F13" s="9"/>
      <c r="G13" s="9"/>
      <c r="H13" s="11"/>
      <c r="I13" s="9"/>
      <c r="J13" s="9"/>
      <c r="K13" s="9"/>
      <c r="L13" s="9"/>
      <c r="M13" s="9"/>
      <c r="N13" s="9"/>
      <c r="O13" s="9"/>
      <c r="P13" s="10"/>
    </row>
    <row r="14" spans="1:16" ht="21.75" customHeight="1">
      <c r="A14" s="9">
        <v>11</v>
      </c>
      <c r="B14" s="9" t="s">
        <v>42</v>
      </c>
      <c r="C14" s="9"/>
      <c r="D14" s="9"/>
      <c r="E14" s="9"/>
      <c r="F14" s="11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ht="21.75" customHeight="1">
      <c r="A15" s="2">
        <v>4</v>
      </c>
      <c r="B15" s="2" t="s">
        <v>15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</row>
    <row r="16" spans="1:16" ht="21.75" customHeight="1">
      <c r="A16" s="2">
        <v>16</v>
      </c>
      <c r="B16" s="2" t="s">
        <v>60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/>
    </row>
    <row r="17" spans="1:16" ht="21.75" customHeight="1">
      <c r="A17" s="2">
        <v>2</v>
      </c>
      <c r="B17" s="2" t="s">
        <v>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7"/>
    </row>
    <row r="18" spans="1:16" ht="21.75" customHeight="1">
      <c r="A18" s="2">
        <v>3</v>
      </c>
      <c r="B18" s="2" t="s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7"/>
    </row>
    <row r="19" spans="1:16" ht="21.75" customHeight="1">
      <c r="A19" s="2">
        <v>13</v>
      </c>
      <c r="B19" s="2" t="s">
        <v>49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7"/>
    </row>
    <row r="20" spans="1:16" ht="21.75" customHeight="1">
      <c r="A20" s="2">
        <v>12</v>
      </c>
      <c r="B20" s="2" t="s">
        <v>45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7"/>
    </row>
    <row r="21" spans="1:16" ht="21.75" customHeight="1">
      <c r="A21" s="9">
        <v>1</v>
      </c>
      <c r="B21" s="9" t="s">
        <v>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1:16" ht="21.75" customHeight="1">
      <c r="A22" s="18" t="s">
        <v>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1.7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21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21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8.75" customHeight="1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 ht="18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8">
    <mergeCell ref="A28:P28"/>
    <mergeCell ref="A27:P27"/>
    <mergeCell ref="A1:P1"/>
    <mergeCell ref="A22:P22"/>
    <mergeCell ref="A23:P23"/>
    <mergeCell ref="A24:P24"/>
    <mergeCell ref="A25:P25"/>
    <mergeCell ref="A26:P2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sqref="A1:IV65536"/>
    </sheetView>
  </sheetViews>
  <sheetFormatPr defaultRowHeight="13.5"/>
  <cols>
    <col min="1" max="1" width="9" style="1"/>
    <col min="2" max="2" width="21.375" style="1" bestFit="1" customWidth="1"/>
    <col min="3" max="3" width="9" style="1"/>
    <col min="4" max="4" width="9.75" style="1" customWidth="1"/>
    <col min="5" max="14" width="9" style="1"/>
    <col min="15" max="16" width="17" style="1" customWidth="1"/>
    <col min="17" max="16384" width="9" style="1"/>
  </cols>
  <sheetData>
    <row r="1" spans="1:16" ht="28.5" customHeight="1">
      <c r="A1" s="23" t="s">
        <v>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6"/>
    </row>
    <row r="2" spans="1:16" ht="21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83</v>
      </c>
      <c r="F2" s="2" t="s">
        <v>84</v>
      </c>
      <c r="G2" s="2" t="s">
        <v>4</v>
      </c>
      <c r="H2" s="2" t="s">
        <v>3</v>
      </c>
      <c r="I2" s="2" t="s">
        <v>5</v>
      </c>
      <c r="J2" s="2" t="s">
        <v>3</v>
      </c>
      <c r="K2" s="2" t="s">
        <v>5</v>
      </c>
      <c r="L2" s="2" t="s">
        <v>3</v>
      </c>
      <c r="M2" s="2" t="s">
        <v>82</v>
      </c>
      <c r="N2" s="2" t="s">
        <v>95</v>
      </c>
      <c r="O2" s="2" t="s">
        <v>93</v>
      </c>
      <c r="P2" s="2" t="s">
        <v>94</v>
      </c>
    </row>
    <row r="3" spans="1:16" ht="21.75" customHeight="1">
      <c r="A3" s="2">
        <v>4</v>
      </c>
      <c r="B3" s="2" t="s">
        <v>15</v>
      </c>
      <c r="C3" s="2" t="s">
        <v>16</v>
      </c>
      <c r="D3" s="2">
        <v>10</v>
      </c>
      <c r="E3" s="2"/>
      <c r="F3" s="2"/>
      <c r="G3" s="2" t="s">
        <v>17</v>
      </c>
      <c r="H3" s="2">
        <v>11</v>
      </c>
      <c r="I3" s="2" t="s">
        <v>18</v>
      </c>
      <c r="J3" s="2">
        <v>11</v>
      </c>
      <c r="K3" s="2" t="s">
        <v>19</v>
      </c>
      <c r="L3" s="2">
        <v>10</v>
      </c>
      <c r="M3" s="2">
        <v>1</v>
      </c>
      <c r="N3" s="2">
        <v>40</v>
      </c>
      <c r="O3" s="2">
        <f>D3+F3+H3+J3+L3</f>
        <v>42</v>
      </c>
      <c r="P3" s="7">
        <f>O3/N3</f>
        <v>1.05</v>
      </c>
    </row>
    <row r="4" spans="1:16" ht="21.75" customHeight="1">
      <c r="A4" s="2">
        <v>15</v>
      </c>
      <c r="B4" s="2" t="s">
        <v>57</v>
      </c>
      <c r="C4" s="2" t="s">
        <v>58</v>
      </c>
      <c r="D4" s="2">
        <v>10</v>
      </c>
      <c r="E4" s="2"/>
      <c r="F4" s="2"/>
      <c r="G4" s="2" t="s">
        <v>88</v>
      </c>
      <c r="H4" s="2">
        <v>11</v>
      </c>
      <c r="I4" s="2" t="s">
        <v>59</v>
      </c>
      <c r="J4" s="2">
        <v>13</v>
      </c>
      <c r="K4" s="2"/>
      <c r="L4" s="2"/>
      <c r="M4" s="2">
        <v>2</v>
      </c>
      <c r="N4" s="2">
        <v>30</v>
      </c>
      <c r="O4" s="2">
        <f t="shared" ref="O4:O21" si="0">D4+F4+H4+J4+L4</f>
        <v>34</v>
      </c>
      <c r="P4" s="7">
        <f t="shared" ref="P4:P21" si="1">O4/N4</f>
        <v>1.1333333333333333</v>
      </c>
    </row>
    <row r="5" spans="1:16" ht="21.75" customHeight="1">
      <c r="A5" s="2">
        <v>9</v>
      </c>
      <c r="B5" s="2" t="s">
        <v>35</v>
      </c>
      <c r="C5" s="2" t="s">
        <v>89</v>
      </c>
      <c r="D5" s="2">
        <v>16</v>
      </c>
      <c r="E5" s="2" t="s">
        <v>85</v>
      </c>
      <c r="F5" s="2">
        <v>10</v>
      </c>
      <c r="G5" s="2" t="s">
        <v>36</v>
      </c>
      <c r="H5" s="2">
        <v>14</v>
      </c>
      <c r="I5" s="2" t="s">
        <v>92</v>
      </c>
      <c r="J5" s="2">
        <v>12</v>
      </c>
      <c r="K5" s="2" t="s">
        <v>37</v>
      </c>
      <c r="L5" s="2">
        <v>12</v>
      </c>
      <c r="M5" s="2">
        <v>3</v>
      </c>
      <c r="N5" s="2">
        <v>50</v>
      </c>
      <c r="O5" s="2">
        <f t="shared" si="0"/>
        <v>64</v>
      </c>
      <c r="P5" s="7">
        <f t="shared" si="1"/>
        <v>1.28</v>
      </c>
    </row>
    <row r="6" spans="1:16" ht="21.75" customHeight="1">
      <c r="A6" s="2">
        <v>6</v>
      </c>
      <c r="B6" s="2" t="s">
        <v>23</v>
      </c>
      <c r="C6" s="2" t="s">
        <v>24</v>
      </c>
      <c r="D6" s="2">
        <v>10</v>
      </c>
      <c r="E6" s="2"/>
      <c r="F6" s="2"/>
      <c r="G6" s="2" t="s">
        <v>25</v>
      </c>
      <c r="H6" s="2">
        <v>10</v>
      </c>
      <c r="I6" s="2" t="s">
        <v>26</v>
      </c>
      <c r="J6" s="2">
        <v>14</v>
      </c>
      <c r="K6" s="2"/>
      <c r="L6" s="2"/>
      <c r="M6" s="2">
        <v>4</v>
      </c>
      <c r="N6" s="2">
        <v>30</v>
      </c>
      <c r="O6" s="2">
        <f t="shared" si="0"/>
        <v>34</v>
      </c>
      <c r="P6" s="7">
        <f t="shared" si="1"/>
        <v>1.1333333333333333</v>
      </c>
    </row>
    <row r="7" spans="1:16" ht="21.75" customHeight="1">
      <c r="A7" s="2">
        <v>3</v>
      </c>
      <c r="B7" s="2" t="s">
        <v>12</v>
      </c>
      <c r="C7" s="2"/>
      <c r="D7" s="2"/>
      <c r="E7" s="2" t="s">
        <v>91</v>
      </c>
      <c r="F7" s="2">
        <v>12</v>
      </c>
      <c r="G7" s="2" t="s">
        <v>13</v>
      </c>
      <c r="H7" s="2">
        <v>13</v>
      </c>
      <c r="I7" s="2" t="s">
        <v>14</v>
      </c>
      <c r="J7" s="2">
        <v>16</v>
      </c>
      <c r="K7" s="2"/>
      <c r="L7" s="2"/>
      <c r="M7" s="2">
        <v>5</v>
      </c>
      <c r="N7" s="2">
        <v>40</v>
      </c>
      <c r="O7" s="2">
        <f t="shared" si="0"/>
        <v>41</v>
      </c>
      <c r="P7" s="7">
        <f t="shared" si="1"/>
        <v>1.0249999999999999</v>
      </c>
    </row>
    <row r="8" spans="1:16" ht="21.75" customHeight="1">
      <c r="A8" s="2">
        <v>19</v>
      </c>
      <c r="B8" s="2" t="s">
        <v>73</v>
      </c>
      <c r="C8" s="2" t="s">
        <v>74</v>
      </c>
      <c r="D8" s="2">
        <v>11</v>
      </c>
      <c r="E8" s="2"/>
      <c r="F8" s="2"/>
      <c r="G8" s="2" t="s">
        <v>75</v>
      </c>
      <c r="H8" s="2">
        <v>30</v>
      </c>
      <c r="I8" s="2" t="s">
        <v>76</v>
      </c>
      <c r="J8" s="2">
        <v>21</v>
      </c>
      <c r="K8" s="2"/>
      <c r="L8" s="2"/>
      <c r="M8" s="2">
        <v>6</v>
      </c>
      <c r="N8" s="2">
        <v>30</v>
      </c>
      <c r="O8" s="2">
        <f t="shared" si="0"/>
        <v>62</v>
      </c>
      <c r="P8" s="7">
        <f t="shared" si="1"/>
        <v>2.0666666666666669</v>
      </c>
    </row>
    <row r="9" spans="1:16" ht="21.75" customHeight="1">
      <c r="A9" s="2">
        <v>14</v>
      </c>
      <c r="B9" s="2" t="s">
        <v>53</v>
      </c>
      <c r="C9" s="2" t="s">
        <v>54</v>
      </c>
      <c r="D9" s="2">
        <v>15</v>
      </c>
      <c r="E9" s="2"/>
      <c r="F9" s="2"/>
      <c r="G9" s="2" t="s">
        <v>55</v>
      </c>
      <c r="H9" s="2">
        <v>16</v>
      </c>
      <c r="I9" s="2" t="s">
        <v>56</v>
      </c>
      <c r="J9" s="2">
        <v>15</v>
      </c>
      <c r="K9" s="2"/>
      <c r="L9" s="2"/>
      <c r="M9" s="2">
        <v>7</v>
      </c>
      <c r="N9" s="2">
        <v>30</v>
      </c>
      <c r="O9" s="2">
        <f t="shared" si="0"/>
        <v>46</v>
      </c>
      <c r="P9" s="7">
        <f t="shared" si="1"/>
        <v>1.5333333333333334</v>
      </c>
    </row>
    <row r="10" spans="1:16" ht="21.75" customHeight="1">
      <c r="A10" s="2">
        <v>10</v>
      </c>
      <c r="B10" s="2" t="s">
        <v>38</v>
      </c>
      <c r="C10" s="2" t="s">
        <v>39</v>
      </c>
      <c r="D10" s="2">
        <v>10</v>
      </c>
      <c r="E10" s="2"/>
      <c r="F10" s="2"/>
      <c r="G10" s="2" t="s">
        <v>40</v>
      </c>
      <c r="H10" s="2">
        <v>10</v>
      </c>
      <c r="I10" s="2" t="s">
        <v>41</v>
      </c>
      <c r="J10" s="2">
        <v>12</v>
      </c>
      <c r="K10" s="2"/>
      <c r="L10" s="2"/>
      <c r="M10" s="2">
        <v>8</v>
      </c>
      <c r="N10" s="2">
        <v>30</v>
      </c>
      <c r="O10" s="2">
        <f t="shared" si="0"/>
        <v>32</v>
      </c>
      <c r="P10" s="7">
        <f t="shared" si="1"/>
        <v>1.0666666666666667</v>
      </c>
    </row>
    <row r="11" spans="1:16" ht="21.75" customHeight="1">
      <c r="A11" s="2">
        <v>7</v>
      </c>
      <c r="B11" s="2" t="s">
        <v>27</v>
      </c>
      <c r="C11" s="2" t="s">
        <v>28</v>
      </c>
      <c r="D11" s="3">
        <v>10</v>
      </c>
      <c r="E11" s="2"/>
      <c r="F11" s="2"/>
      <c r="G11" s="2" t="s">
        <v>29</v>
      </c>
      <c r="H11" s="2">
        <v>10</v>
      </c>
      <c r="I11" s="2" t="s">
        <v>30</v>
      </c>
      <c r="J11" s="2">
        <v>12</v>
      </c>
      <c r="K11" s="2"/>
      <c r="L11" s="2"/>
      <c r="M11" s="2">
        <v>9</v>
      </c>
      <c r="N11" s="2">
        <v>30</v>
      </c>
      <c r="O11" s="2">
        <f t="shared" si="0"/>
        <v>32</v>
      </c>
      <c r="P11" s="7">
        <f t="shared" si="1"/>
        <v>1.0666666666666667</v>
      </c>
    </row>
    <row r="12" spans="1:16" ht="21.75" customHeight="1">
      <c r="A12" s="2">
        <v>5</v>
      </c>
      <c r="B12" s="2" t="s">
        <v>20</v>
      </c>
      <c r="C12" s="2" t="s">
        <v>21</v>
      </c>
      <c r="D12" s="2">
        <v>10</v>
      </c>
      <c r="E12" s="2"/>
      <c r="F12" s="2"/>
      <c r="G12" s="2" t="s">
        <v>86</v>
      </c>
      <c r="H12" s="2">
        <v>11</v>
      </c>
      <c r="I12" s="2" t="s">
        <v>22</v>
      </c>
      <c r="J12" s="2">
        <v>13</v>
      </c>
      <c r="K12" s="2"/>
      <c r="L12" s="2"/>
      <c r="M12" s="2">
        <v>10</v>
      </c>
      <c r="N12" s="2">
        <v>30</v>
      </c>
      <c r="O12" s="2">
        <f t="shared" si="0"/>
        <v>34</v>
      </c>
      <c r="P12" s="7">
        <f t="shared" si="1"/>
        <v>1.1333333333333333</v>
      </c>
    </row>
    <row r="13" spans="1:16" ht="21.75" customHeight="1">
      <c r="A13" s="2">
        <v>8</v>
      </c>
      <c r="B13" s="2" t="s">
        <v>31</v>
      </c>
      <c r="C13" s="2" t="s">
        <v>32</v>
      </c>
      <c r="D13" s="2">
        <v>10</v>
      </c>
      <c r="E13" s="2"/>
      <c r="F13" s="2"/>
      <c r="G13" s="2" t="s">
        <v>33</v>
      </c>
      <c r="H13" s="2">
        <v>13</v>
      </c>
      <c r="I13" s="2" t="s">
        <v>34</v>
      </c>
      <c r="J13" s="2">
        <v>11</v>
      </c>
      <c r="K13" s="2"/>
      <c r="L13" s="2"/>
      <c r="M13" s="2">
        <v>11</v>
      </c>
      <c r="N13" s="2">
        <v>30</v>
      </c>
      <c r="O13" s="2">
        <f t="shared" si="0"/>
        <v>34</v>
      </c>
      <c r="P13" s="7">
        <f t="shared" si="1"/>
        <v>1.1333333333333333</v>
      </c>
    </row>
    <row r="14" spans="1:16" ht="21.75" customHeight="1">
      <c r="A14" s="2">
        <v>2</v>
      </c>
      <c r="B14" s="2" t="s">
        <v>9</v>
      </c>
      <c r="C14" s="2"/>
      <c r="D14" s="2"/>
      <c r="E14" s="2"/>
      <c r="F14" s="2"/>
      <c r="G14" s="2" t="s">
        <v>10</v>
      </c>
      <c r="H14" s="2">
        <v>11</v>
      </c>
      <c r="I14" s="2" t="s">
        <v>11</v>
      </c>
      <c r="J14" s="2">
        <v>10</v>
      </c>
      <c r="K14" s="2"/>
      <c r="L14" s="2"/>
      <c r="M14" s="2">
        <v>12</v>
      </c>
      <c r="N14" s="2">
        <v>30</v>
      </c>
      <c r="O14" s="2">
        <f t="shared" si="0"/>
        <v>21</v>
      </c>
      <c r="P14" s="7">
        <f t="shared" si="1"/>
        <v>0.7</v>
      </c>
    </row>
    <row r="15" spans="1:16" ht="21.75" customHeight="1">
      <c r="A15" s="2">
        <v>16</v>
      </c>
      <c r="B15" s="2" t="s">
        <v>60</v>
      </c>
      <c r="C15" s="2" t="s">
        <v>61</v>
      </c>
      <c r="D15" s="2">
        <v>10</v>
      </c>
      <c r="E15" s="2"/>
      <c r="F15" s="2"/>
      <c r="G15" s="2" t="s">
        <v>62</v>
      </c>
      <c r="H15" s="2">
        <v>10</v>
      </c>
      <c r="I15" s="2" t="s">
        <v>63</v>
      </c>
      <c r="J15" s="2">
        <v>11</v>
      </c>
      <c r="K15" s="2" t="s">
        <v>64</v>
      </c>
      <c r="L15" s="2">
        <v>11</v>
      </c>
      <c r="M15" s="2">
        <v>13</v>
      </c>
      <c r="N15" s="2">
        <v>40</v>
      </c>
      <c r="O15" s="2">
        <f t="shared" si="0"/>
        <v>42</v>
      </c>
      <c r="P15" s="7">
        <f t="shared" si="1"/>
        <v>1.05</v>
      </c>
    </row>
    <row r="16" spans="1:16" ht="21.75" customHeight="1">
      <c r="A16" s="2">
        <v>1</v>
      </c>
      <c r="B16" s="2" t="s">
        <v>6</v>
      </c>
      <c r="C16" s="2"/>
      <c r="D16" s="2"/>
      <c r="E16" s="2"/>
      <c r="F16" s="2"/>
      <c r="G16" s="2" t="s">
        <v>7</v>
      </c>
      <c r="H16" s="2">
        <v>10</v>
      </c>
      <c r="I16" s="2" t="s">
        <v>8</v>
      </c>
      <c r="J16" s="2">
        <v>10</v>
      </c>
      <c r="K16" s="2"/>
      <c r="L16" s="2"/>
      <c r="M16" s="2">
        <v>14</v>
      </c>
      <c r="N16" s="2">
        <v>30</v>
      </c>
      <c r="O16" s="2">
        <f t="shared" si="0"/>
        <v>20</v>
      </c>
      <c r="P16" s="7">
        <f t="shared" si="1"/>
        <v>0.66666666666666663</v>
      </c>
    </row>
    <row r="17" spans="1:16" ht="21.75" customHeight="1">
      <c r="A17" s="2">
        <v>11</v>
      </c>
      <c r="B17" s="2" t="s">
        <v>42</v>
      </c>
      <c r="C17" s="2" t="s">
        <v>90</v>
      </c>
      <c r="D17" s="4">
        <v>0</v>
      </c>
      <c r="E17" s="2"/>
      <c r="F17" s="2"/>
      <c r="G17" s="2" t="s">
        <v>43</v>
      </c>
      <c r="H17" s="2">
        <v>12</v>
      </c>
      <c r="I17" s="2" t="s">
        <v>44</v>
      </c>
      <c r="J17" s="2">
        <v>12</v>
      </c>
      <c r="K17" s="2"/>
      <c r="L17" s="2"/>
      <c r="M17" s="2">
        <v>15</v>
      </c>
      <c r="N17" s="2">
        <v>30</v>
      </c>
      <c r="O17" s="2">
        <f t="shared" si="0"/>
        <v>24</v>
      </c>
      <c r="P17" s="7">
        <f t="shared" si="1"/>
        <v>0.8</v>
      </c>
    </row>
    <row r="18" spans="1:16" ht="21.75" customHeight="1">
      <c r="A18" s="2">
        <v>18</v>
      </c>
      <c r="B18" s="2" t="s">
        <v>69</v>
      </c>
      <c r="C18" s="2" t="s">
        <v>70</v>
      </c>
      <c r="D18" s="2">
        <v>11</v>
      </c>
      <c r="E18" s="2"/>
      <c r="F18" s="2"/>
      <c r="G18" s="2" t="s">
        <v>71</v>
      </c>
      <c r="H18" s="2">
        <v>11</v>
      </c>
      <c r="I18" s="2" t="s">
        <v>72</v>
      </c>
      <c r="J18" s="2">
        <v>12</v>
      </c>
      <c r="K18" s="2"/>
      <c r="L18" s="2"/>
      <c r="M18" s="2">
        <v>16</v>
      </c>
      <c r="N18" s="2">
        <v>30</v>
      </c>
      <c r="O18" s="2">
        <f t="shared" si="0"/>
        <v>34</v>
      </c>
      <c r="P18" s="7">
        <f t="shared" si="1"/>
        <v>1.1333333333333333</v>
      </c>
    </row>
    <row r="19" spans="1:16" ht="21.75" customHeight="1">
      <c r="A19" s="2">
        <v>17</v>
      </c>
      <c r="B19" s="2" t="s">
        <v>65</v>
      </c>
      <c r="C19" s="2" t="s">
        <v>66</v>
      </c>
      <c r="D19" s="2">
        <v>10</v>
      </c>
      <c r="E19" s="2"/>
      <c r="F19" s="2"/>
      <c r="G19" s="2" t="s">
        <v>67</v>
      </c>
      <c r="H19" s="4">
        <v>0</v>
      </c>
      <c r="I19" s="2" t="s">
        <v>68</v>
      </c>
      <c r="J19" s="2">
        <v>15</v>
      </c>
      <c r="K19" s="2"/>
      <c r="L19" s="2"/>
      <c r="M19" s="2">
        <v>17</v>
      </c>
      <c r="N19" s="2">
        <v>30</v>
      </c>
      <c r="O19" s="2">
        <f t="shared" si="0"/>
        <v>25</v>
      </c>
      <c r="P19" s="7">
        <f t="shared" si="1"/>
        <v>0.83333333333333337</v>
      </c>
    </row>
    <row r="20" spans="1:16" ht="21.75" customHeight="1">
      <c r="A20" s="2">
        <v>13</v>
      </c>
      <c r="B20" s="2" t="s">
        <v>49</v>
      </c>
      <c r="C20" s="2" t="s">
        <v>50</v>
      </c>
      <c r="D20" s="2">
        <v>10</v>
      </c>
      <c r="E20" s="2"/>
      <c r="F20" s="2"/>
      <c r="G20" s="2" t="s">
        <v>87</v>
      </c>
      <c r="H20" s="2">
        <v>10</v>
      </c>
      <c r="I20" s="2" t="s">
        <v>51</v>
      </c>
      <c r="J20" s="2">
        <v>10</v>
      </c>
      <c r="K20" s="2" t="s">
        <v>52</v>
      </c>
      <c r="L20" s="2">
        <v>10</v>
      </c>
      <c r="M20" s="2">
        <v>18</v>
      </c>
      <c r="N20" s="2">
        <v>40</v>
      </c>
      <c r="O20" s="2">
        <f t="shared" si="0"/>
        <v>40</v>
      </c>
      <c r="P20" s="7">
        <f t="shared" si="1"/>
        <v>1</v>
      </c>
    </row>
    <row r="21" spans="1:16" ht="21.75" customHeight="1">
      <c r="A21" s="2">
        <v>12</v>
      </c>
      <c r="B21" s="2" t="s">
        <v>45</v>
      </c>
      <c r="C21" s="2" t="s">
        <v>46</v>
      </c>
      <c r="D21" s="2">
        <v>10</v>
      </c>
      <c r="E21" s="2"/>
      <c r="F21" s="2"/>
      <c r="G21" s="2" t="s">
        <v>47</v>
      </c>
      <c r="H21" s="2">
        <v>10</v>
      </c>
      <c r="I21" s="2" t="s">
        <v>48</v>
      </c>
      <c r="J21" s="2">
        <v>10</v>
      </c>
      <c r="K21" s="2"/>
      <c r="L21" s="2"/>
      <c r="M21" s="2">
        <v>19</v>
      </c>
      <c r="N21" s="2">
        <v>30</v>
      </c>
      <c r="O21" s="2">
        <f t="shared" si="0"/>
        <v>30</v>
      </c>
      <c r="P21" s="7">
        <f t="shared" si="1"/>
        <v>1</v>
      </c>
    </row>
    <row r="22" spans="1:16" ht="21.75" customHeight="1">
      <c r="A22" s="20" t="s">
        <v>77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/>
      <c r="P22" s="5"/>
    </row>
    <row r="23" spans="1:16" ht="21.75" customHeight="1">
      <c r="A23" s="20" t="s">
        <v>78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  <c r="P23" s="5"/>
    </row>
    <row r="24" spans="1:16" ht="21.75" customHeight="1">
      <c r="A24" s="20" t="s">
        <v>79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/>
      <c r="P24" s="5"/>
    </row>
    <row r="25" spans="1:16" ht="21.75" customHeight="1">
      <c r="A25" s="20" t="s">
        <v>80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2"/>
      <c r="P25" s="5"/>
    </row>
  </sheetData>
  <mergeCells count="5">
    <mergeCell ref="A25:L25"/>
    <mergeCell ref="A1:M1"/>
    <mergeCell ref="A22:L22"/>
    <mergeCell ref="A23:L23"/>
    <mergeCell ref="A24:L2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1:E19"/>
  <sheetViews>
    <sheetView workbookViewId="0">
      <selection activeCell="E1" sqref="E1:E20"/>
    </sheetView>
  </sheetViews>
  <sheetFormatPr defaultRowHeight="13.5"/>
  <sheetData>
    <row r="1" spans="5:5">
      <c r="E1" s="8"/>
    </row>
    <row r="2" spans="5:5">
      <c r="E2" s="8"/>
    </row>
    <row r="3" spans="5:5">
      <c r="E3" s="8"/>
    </row>
    <row r="4" spans="5:5">
      <c r="E4" s="2"/>
    </row>
    <row r="5" spans="5:5">
      <c r="E5" s="2"/>
    </row>
    <row r="6" spans="5:5">
      <c r="E6" s="2"/>
    </row>
    <row r="7" spans="5:5">
      <c r="E7" s="2"/>
    </row>
    <row r="8" spans="5:5">
      <c r="E8" s="2"/>
    </row>
    <row r="9" spans="5:5">
      <c r="E9" s="2"/>
    </row>
    <row r="10" spans="5:5">
      <c r="E10" s="2"/>
    </row>
    <row r="11" spans="5:5">
      <c r="E11" s="9"/>
    </row>
    <row r="12" spans="5:5">
      <c r="E12" s="9"/>
    </row>
    <row r="13" spans="5:5">
      <c r="E13" s="2"/>
    </row>
    <row r="14" spans="5:5">
      <c r="E14" s="2"/>
    </row>
    <row r="15" spans="5:5">
      <c r="E15" s="2"/>
    </row>
    <row r="16" spans="5:5">
      <c r="E16" s="2"/>
    </row>
    <row r="17" spans="5:5">
      <c r="E17" s="2"/>
    </row>
    <row r="18" spans="5:5">
      <c r="E18" s="2"/>
    </row>
    <row r="19" spans="5:5">
      <c r="E19" s="9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2017-11-20T06:22:28Z</dcterms:modified>
</cp:coreProperties>
</file>