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汇总表" sheetId="1" r:id="rId1"/>
    <sheet name="成果类型" sheetId="2" state="hidden" r:id="rId2"/>
    <sheet name="分数" sheetId="3" state="hidden" r:id="rId3"/>
  </sheets>
  <definedNames>
    <definedName name="项目">成果类型!$A$2:$A$29</definedName>
    <definedName name="论文">成果类型!$B$2:$B$29</definedName>
    <definedName name="著作">成果类型!$C$2:$C$29</definedName>
    <definedName name="成果奖">成果类型!$D$2:$D$29</definedName>
    <definedName name="专利">成果类型!$E$2:$E$29</definedName>
    <definedName name="决策、咨询类成果">成果类型!$F$2:$F$29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<sst xmlns="http://schemas.openxmlformats.org/spreadsheetml/2006/main" count="252" uniqueCount="129">
  <si>
    <r>
      <rPr>
        <b/>
        <sz val="20"/>
        <rFont val="宋体"/>
        <charset val="134"/>
      </rPr>
      <t>_______院、所、部门</t>
    </r>
    <r>
      <rPr>
        <b/>
        <u/>
        <sz val="20"/>
        <rFont val="宋体"/>
        <charset val="134"/>
      </rPr>
      <t xml:space="preserve">  2024  </t>
    </r>
    <r>
      <rPr>
        <b/>
        <sz val="20"/>
        <rFont val="宋体"/>
        <charset val="134"/>
      </rPr>
      <t>年度标志性科研业绩统计汇总表</t>
    </r>
  </si>
  <si>
    <t xml:space="preserve">报送人签字：                  联系电话：                   书记签字：                   院长签字：                       院系盖章：   </t>
  </si>
  <si>
    <t>序号</t>
  </si>
  <si>
    <t>工号</t>
  </si>
  <si>
    <t>部门</t>
  </si>
  <si>
    <t>姓名</t>
  </si>
  <si>
    <t>学位</t>
  </si>
  <si>
    <t>职称</t>
  </si>
  <si>
    <t>成 果 名 称
不带书名号</t>
  </si>
  <si>
    <t>论文发表、结项、获奖时间</t>
  </si>
  <si>
    <t>成果类型</t>
  </si>
  <si>
    <t>成果级别</t>
  </si>
  <si>
    <t>出版社名/期刊名/项目、专利、成果奖来源
不带书名号</t>
  </si>
  <si>
    <t>证书、项目、成果编号、专利等编号</t>
  </si>
  <si>
    <t>主管、主办单位</t>
  </si>
  <si>
    <t>备注/项目经费/某项目成果</t>
  </si>
  <si>
    <t>分数</t>
  </si>
  <si>
    <t>个人签名</t>
  </si>
  <si>
    <t>博士</t>
  </si>
  <si>
    <t>教授</t>
  </si>
  <si>
    <t>项目</t>
  </si>
  <si>
    <t>国家自然科学基金重大项目</t>
  </si>
  <si>
    <t>副教授</t>
  </si>
  <si>
    <t>论文</t>
  </si>
  <si>
    <t>CSCD源期刊</t>
  </si>
  <si>
    <t>硕士</t>
  </si>
  <si>
    <t>讲师</t>
  </si>
  <si>
    <t>著作</t>
  </si>
  <si>
    <t>专著</t>
  </si>
  <si>
    <t>成果奖</t>
  </si>
  <si>
    <t>河南省社会科学优秀
成果奖三等奖</t>
  </si>
  <si>
    <t>助教</t>
  </si>
  <si>
    <t>专利</t>
  </si>
  <si>
    <t>国家发明专利</t>
  </si>
  <si>
    <t>决策、咨询类成果</t>
  </si>
  <si>
    <t>获国务院领导、各部委或省委省政府副职领导肯定性批示</t>
  </si>
  <si>
    <t>横向项目</t>
  </si>
  <si>
    <t>《中国社会科学文摘》摘录</t>
  </si>
  <si>
    <t>国际发明专利</t>
  </si>
  <si>
    <t>获中共中央政治局常委同志肯定性批示</t>
  </si>
  <si>
    <t>河南省教育厅
重大项目（10万以上）</t>
  </si>
  <si>
    <t>《人大复印资料》全文转载</t>
  </si>
  <si>
    <t>编著</t>
  </si>
  <si>
    <t>河南省发展
研究奖三等奖</t>
  </si>
  <si>
    <t>获国务院领导、各部委或省委省政府正职领导肯定性批示</t>
  </si>
  <si>
    <t>河南省哲学社会科学
规划项目（鉴定等级优秀）</t>
  </si>
  <si>
    <t>译著</t>
  </si>
  <si>
    <t>河南省高校哲学社会科学
优秀成果奖特等奖</t>
  </si>
  <si>
    <t>集成电路布图设计</t>
  </si>
  <si>
    <t>河南省科学技术厅
项目（10万以上）</t>
  </si>
  <si>
    <t>CSSCI源期刊</t>
  </si>
  <si>
    <t>全国教育科学研究优秀
成果奖三等奖</t>
  </si>
  <si>
    <t>植物新品种</t>
  </si>
  <si>
    <t>全国哲学社会科学工作办公室《成果要报》采用</t>
  </si>
  <si>
    <t>经省市场监督管理局
批准立项的标准</t>
  </si>
  <si>
    <t>SCI三区</t>
  </si>
  <si>
    <t>河南省科技进步奖三等奖</t>
  </si>
  <si>
    <t>全国哲学社会科学工作办公室《教育成果要报》刊载</t>
  </si>
  <si>
    <t>国家艺术基金项目</t>
  </si>
  <si>
    <t>SSCI三区</t>
  </si>
  <si>
    <t>河南省社会科学优秀
成果奖二等奖</t>
  </si>
  <si>
    <t>教育部《高校智库专刊》刊载</t>
  </si>
  <si>
    <t>全国教育科学规划项目中
教育部重点项目和青年项目</t>
  </si>
  <si>
    <t>A&amp;HCI三区</t>
  </si>
  <si>
    <t>河南省发展研究奖二等奖</t>
  </si>
  <si>
    <t>国家自然科学基金项目
（到账10万以下）</t>
  </si>
  <si>
    <t>《中国社会科学报》理论性文章</t>
  </si>
  <si>
    <t>教育部高等学校科学研究
优秀成果奖三等奖</t>
  </si>
  <si>
    <t>国家社会科学基金项目
（到账10万以下）</t>
  </si>
  <si>
    <t>《中国社会科学文摘》全文转载</t>
  </si>
  <si>
    <t>全国教育科学研究
优秀成果奖二等奖</t>
  </si>
  <si>
    <t>经国家市场监督管理总局
批准立项的标准</t>
  </si>
  <si>
    <t>《新华文摘》论点摘编</t>
  </si>
  <si>
    <t>河南省科技进步奖二等奖
（含自然科学奖、技术发明奖）</t>
  </si>
  <si>
    <t>河南省重点研发项目</t>
  </si>
  <si>
    <t>SCI二区</t>
  </si>
  <si>
    <t>河南省社会科学优秀成果奖一等奖</t>
  </si>
  <si>
    <t>经科技部批准立项的项目
（到账10万以上）</t>
  </si>
  <si>
    <t>SSCI二区</t>
  </si>
  <si>
    <t>河南省科学技术合作奖</t>
  </si>
  <si>
    <t>教育部人文社会
科学研究项目</t>
  </si>
  <si>
    <t>A&amp;HCI二区</t>
  </si>
  <si>
    <t>河南省发展研究奖一等奖</t>
  </si>
  <si>
    <t>国家自然科学基金重大项目
子课题（到账50万以上）</t>
  </si>
  <si>
    <t>SCI一区</t>
  </si>
  <si>
    <t>教育部高等学校科学研究优秀成果奖二等奖</t>
  </si>
  <si>
    <t>国家社会科学基金重大项目
子课题（到账15万以上）</t>
  </si>
  <si>
    <t>SSCI一区</t>
  </si>
  <si>
    <t>全国教育科学研究优秀成果奖一等奖</t>
  </si>
  <si>
    <t>国家艺术基金项目
（到账60万以上）</t>
  </si>
  <si>
    <t>A&amp;HCI一区</t>
  </si>
  <si>
    <t>河南省科学技术杰出贡献奖</t>
  </si>
  <si>
    <t>国家社会科学基金项目
（到账10万以上）</t>
  </si>
  <si>
    <t>校级认定的A类期刊</t>
  </si>
  <si>
    <t>河南省科技进步奖一等奖（含自然科学奖、技术发明奖）</t>
  </si>
  <si>
    <t>国家自然科学基金项目
（到账10万以上）</t>
  </si>
  <si>
    <t>ESI热点和高被引论文</t>
  </si>
  <si>
    <t>国家自然科学奖二等奖</t>
  </si>
  <si>
    <t>教育部哲学社会科学研究
重大攻关项目（不含专项）</t>
  </si>
  <si>
    <t>《新华文摘》全文转载</t>
  </si>
  <si>
    <t>国家技术发明奖二等奖</t>
  </si>
  <si>
    <t>国家社会科学基金重点项目</t>
  </si>
  <si>
    <t>《人民日报》理论版</t>
  </si>
  <si>
    <t>国家科技进步奖二等奖</t>
  </si>
  <si>
    <t>国家优秀青年科学基金项目</t>
  </si>
  <si>
    <t>《光明日报》理论版</t>
  </si>
  <si>
    <t>教育部高等学校科学研究优秀成果奖一等奖</t>
  </si>
  <si>
    <t>国家自然科学基金重点项目</t>
  </si>
  <si>
    <t>《求是》刊载</t>
  </si>
  <si>
    <t>国家自然科学奖一等奖</t>
  </si>
  <si>
    <t>《国家哲学社会科学成果文库》
入选成果</t>
  </si>
  <si>
    <t>《Nature》子刊</t>
  </si>
  <si>
    <t>国家技术发明奖一等奖</t>
  </si>
  <si>
    <t>国家社会科学基金重大项目</t>
  </si>
  <si>
    <t>自然指数期刊</t>
  </si>
  <si>
    <t>国家科技进步奖一等奖</t>
  </si>
  <si>
    <t>国家杰出青年科学基金项目</t>
  </si>
  <si>
    <t>《Nature》</t>
  </si>
  <si>
    <t>教育部高等学校科学研究优秀成果奖特等奖</t>
  </si>
  <si>
    <t>国家重点研发计划</t>
  </si>
  <si>
    <t>《Science》</t>
  </si>
  <si>
    <t>国家最高科学技术奖</t>
  </si>
  <si>
    <t>国家科技重大专项</t>
  </si>
  <si>
    <t>《Cell》</t>
  </si>
  <si>
    <t>《中国社会科学》（含英文版）</t>
  </si>
  <si>
    <t>0.1/万元</t>
  </si>
  <si>
    <t>0.2/万元</t>
  </si>
  <si>
    <t>60（分2年）</t>
  </si>
  <si>
    <t>150（分3年）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</si>
</sst>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workbookViewId="0">
      <selection activeCell="C21" sqref="C21"/>
    </sheetView>
  </sheetViews>
  <sheetFormatPr defaultColWidth="9" defaultRowHeight="14.25"/>
  <cols>
    <col min="1" max="1" width="5.625" customWidth="1"/>
    <col min="2" max="2" width="8.375" customWidth="1"/>
    <col min="4" max="4" width="7.125" customWidth="1"/>
    <col min="5" max="5" width="5.75" style="5" customWidth="1"/>
    <col min="6" max="6" width="7.5" style="5" customWidth="1"/>
    <col min="7" max="7" width="12.5" customWidth="1"/>
    <col min="8" max="8" width="12.375" customWidth="1"/>
    <col min="9" max="9" width="9" style="6"/>
    <col min="10" max="10" width="17.625" style="6" customWidth="1"/>
    <col min="11" max="11" width="12.125" customWidth="1"/>
    <col min="12" max="12" width="13" customWidth="1"/>
    <col min="15" max="15" width="11.875" style="6" customWidth="1"/>
  </cols>
  <sheetData>
    <row r="1" s="2" customFormat="1" ht="35.1" customHeight="1" spans="1:16">
      <c r="A1" s="7" t="s">
        <v>0</v>
      </c>
      <c r="B1" s="7"/>
      <c r="C1" s="7"/>
      <c r="D1" s="7"/>
      <c r="E1" s="8"/>
      <c r="F1" s="8"/>
      <c r="G1" s="7"/>
      <c r="H1" s="7"/>
      <c r="I1" s="7"/>
      <c r="J1" s="7"/>
      <c r="K1" s="7"/>
      <c r="L1" s="7"/>
      <c r="M1" s="7"/>
      <c r="N1" s="7"/>
      <c r="O1" s="17"/>
      <c r="P1" s="7"/>
    </row>
    <row r="2" s="2" customFormat="1" ht="35.1" customHeight="1" spans="1:16">
      <c r="A2" s="9" t="s">
        <v>1</v>
      </c>
      <c r="B2" s="9"/>
      <c r="C2" s="9"/>
      <c r="D2" s="9"/>
      <c r="E2" s="10"/>
      <c r="F2" s="10"/>
      <c r="G2" s="9"/>
      <c r="H2" s="9"/>
      <c r="I2" s="18"/>
      <c r="J2" s="18"/>
      <c r="K2" s="9"/>
      <c r="L2" s="9"/>
      <c r="M2" s="9"/>
      <c r="N2" s="9"/>
      <c r="O2" s="19"/>
      <c r="P2" s="9"/>
    </row>
    <row r="3" s="3" customFormat="1" ht="35.1" customHeight="1" spans="1:16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 t="s">
        <v>7</v>
      </c>
      <c r="G3" s="13" t="s">
        <v>8</v>
      </c>
      <c r="H3" s="14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20" t="s">
        <v>16</v>
      </c>
      <c r="P3" s="21" t="s">
        <v>17</v>
      </c>
    </row>
    <row r="4" s="4" customFormat="1" ht="30" customHeight="1" spans="1:16">
      <c r="A4" s="15"/>
      <c r="B4" s="15"/>
      <c r="C4" s="15"/>
      <c r="D4" s="15"/>
      <c r="E4" s="16" t="s">
        <v>18</v>
      </c>
      <c r="F4" s="16" t="s">
        <v>19</v>
      </c>
      <c r="G4" s="15"/>
      <c r="H4" s="15"/>
      <c r="I4" s="22" t="s">
        <v>20</v>
      </c>
      <c r="J4" s="23" t="s">
        <v>21</v>
      </c>
      <c r="K4" s="15"/>
      <c r="L4" s="15"/>
      <c r="M4" s="15"/>
      <c r="N4" s="15"/>
      <c r="O4" s="22" t="str">
        <f>VLOOKUP(J4,分数!$A:$B,2,0)</f>
        <v>150（分3年）</v>
      </c>
      <c r="P4" s="15"/>
    </row>
    <row r="5" s="4" customFormat="1" ht="30" customHeight="1" spans="1:16">
      <c r="A5" s="15"/>
      <c r="B5" s="15"/>
      <c r="C5" s="15"/>
      <c r="D5" s="15"/>
      <c r="E5" s="16" t="s">
        <v>18</v>
      </c>
      <c r="F5" s="16" t="s">
        <v>22</v>
      </c>
      <c r="G5" s="15"/>
      <c r="H5" s="15"/>
      <c r="I5" s="22" t="s">
        <v>23</v>
      </c>
      <c r="J5" s="23" t="s">
        <v>24</v>
      </c>
      <c r="K5" s="15"/>
      <c r="L5" s="15"/>
      <c r="M5" s="15"/>
      <c r="N5" s="15"/>
      <c r="O5" s="22">
        <f>VLOOKUP(J5,分数!$A:$B,2,0)</f>
        <v>1</v>
      </c>
      <c r="P5" s="15"/>
    </row>
    <row r="6" s="4" customFormat="1" ht="30" customHeight="1" spans="1:16">
      <c r="A6" s="15"/>
      <c r="B6" s="15"/>
      <c r="C6" s="15"/>
      <c r="D6" s="15"/>
      <c r="E6" s="16" t="s">
        <v>25</v>
      </c>
      <c r="F6" s="16" t="s">
        <v>26</v>
      </c>
      <c r="G6" s="15"/>
      <c r="H6" s="15"/>
      <c r="I6" s="23" t="s">
        <v>27</v>
      </c>
      <c r="J6" s="23" t="s">
        <v>28</v>
      </c>
      <c r="K6" s="15"/>
      <c r="L6" s="15"/>
      <c r="M6" s="15"/>
      <c r="N6" s="15"/>
      <c r="O6" s="22">
        <f>VLOOKUP(J6,分数!$A:$B,2,0)</f>
        <v>4</v>
      </c>
      <c r="P6" s="15"/>
    </row>
    <row r="7" s="4" customFormat="1" ht="30" customHeight="1" spans="1:16">
      <c r="A7" s="15"/>
      <c r="B7" s="15"/>
      <c r="C7" s="15"/>
      <c r="D7" s="15"/>
      <c r="E7" s="16" t="s">
        <v>25</v>
      </c>
      <c r="F7" s="16" t="s">
        <v>26</v>
      </c>
      <c r="G7" s="15"/>
      <c r="H7" s="15"/>
      <c r="I7" s="22" t="s">
        <v>29</v>
      </c>
      <c r="J7" s="23" t="s">
        <v>30</v>
      </c>
      <c r="K7" s="15"/>
      <c r="L7" s="15"/>
      <c r="M7" s="15"/>
      <c r="N7" s="15"/>
      <c r="O7" s="22">
        <f>VLOOKUP(J7,分数!$A:$B,2,0)</f>
        <v>2</v>
      </c>
      <c r="P7" s="15"/>
    </row>
    <row r="8" s="4" customFormat="1" ht="30" customHeight="1" spans="1:16">
      <c r="A8" s="15"/>
      <c r="B8" s="15"/>
      <c r="C8" s="15"/>
      <c r="D8" s="15"/>
      <c r="E8" s="16" t="s">
        <v>25</v>
      </c>
      <c r="F8" s="16" t="s">
        <v>31</v>
      </c>
      <c r="G8" s="15"/>
      <c r="H8" s="15"/>
      <c r="I8" s="22" t="s">
        <v>32</v>
      </c>
      <c r="J8" s="23" t="s">
        <v>33</v>
      </c>
      <c r="K8" s="15"/>
      <c r="L8" s="15"/>
      <c r="M8" s="15"/>
      <c r="N8" s="15"/>
      <c r="O8" s="22">
        <f>VLOOKUP(J8,分数!$A:$B,2,0)</f>
        <v>0.5</v>
      </c>
      <c r="P8" s="15"/>
    </row>
    <row r="9" s="4" customFormat="1" ht="30" customHeight="1" spans="1:16">
      <c r="A9" s="15"/>
      <c r="B9" s="15"/>
      <c r="C9" s="15"/>
      <c r="D9" s="15"/>
      <c r="E9" s="16" t="s">
        <v>25</v>
      </c>
      <c r="F9" s="16" t="s">
        <v>31</v>
      </c>
      <c r="G9" s="15"/>
      <c r="H9" s="15"/>
      <c r="I9" s="23" t="s">
        <v>34</v>
      </c>
      <c r="J9" s="23" t="s">
        <v>35</v>
      </c>
      <c r="K9" s="15"/>
      <c r="L9" s="15"/>
      <c r="M9" s="15"/>
      <c r="N9" s="15"/>
      <c r="O9" s="22">
        <f>VLOOKUP(J9,分数!$A:$B,2,0)</f>
        <v>1</v>
      </c>
      <c r="P9" s="15"/>
    </row>
  </sheetData>
  <mergeCells count="2">
    <mergeCell ref="A1:P1"/>
    <mergeCell ref="A2:P2"/>
  </mergeCells>
  <dataValidations count="4">
    <dataValidation type="list" allowBlank="1" showInputMessage="1" showErrorMessage="1" sqref="I4 I5 I6 I7 I8 I9">
      <formula1>成果类型!$A$1:$F$1</formula1>
    </dataValidation>
    <dataValidation type="list" allowBlank="1" showInputMessage="1" showErrorMessage="1" sqref="J4 J5 J6 J7 J8 J9">
      <formula1>INDIRECT(I4)</formula1>
    </dataValidation>
    <dataValidation type="list" allowBlank="1" showInputMessage="1" showErrorMessage="1" sqref="E8 E9 E4:E7">
      <formula1>"博士,硕士,学士"</formula1>
    </dataValidation>
    <dataValidation type="list" allowBlank="1" showInputMessage="1" showErrorMessage="1" sqref="F8 F9 F4:F7">
      <formula1>"教授,副教授,讲师,助教"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F9" sqref="F9"/>
    </sheetView>
  </sheetViews>
  <sheetFormatPr defaultColWidth="9" defaultRowHeight="13.5" outlineLevelCol="5"/>
  <cols>
    <col min="1" max="1" width="39.375" style="1" customWidth="1"/>
    <col min="2" max="2" width="28" style="1" customWidth="1"/>
    <col min="3" max="3" width="6.75" style="1" customWidth="1"/>
    <col min="4" max="4" width="43.25" style="1" customWidth="1"/>
    <col min="5" max="5" width="15.125" style="1" customWidth="1"/>
    <col min="6" max="6" width="45.375" style="1" customWidth="1"/>
  </cols>
  <sheetData>
    <row r="1" spans="1:6">
      <c r="A1" s="1" t="s">
        <v>20</v>
      </c>
      <c r="B1" s="1" t="s">
        <v>23</v>
      </c>
      <c r="C1" s="1" t="s">
        <v>27</v>
      </c>
      <c r="D1" s="1" t="s">
        <v>29</v>
      </c>
      <c r="E1" s="1" t="s">
        <v>32</v>
      </c>
      <c r="F1" s="1" t="s">
        <v>34</v>
      </c>
    </row>
    <row r="2" spans="1:6">
      <c r="A2" s="1" t="s">
        <v>36</v>
      </c>
      <c r="B2" s="1" t="s">
        <v>37</v>
      </c>
      <c r="C2" s="1" t="s">
        <v>28</v>
      </c>
      <c r="D2" s="1" t="s">
        <v>30</v>
      </c>
      <c r="E2" s="1" t="s">
        <v>38</v>
      </c>
      <c r="F2" s="1" t="s">
        <v>39</v>
      </c>
    </row>
    <row r="3" spans="1:6">
      <c r="A3" s="1" t="s">
        <v>40</v>
      </c>
      <c r="B3" s="1" t="s">
        <v>41</v>
      </c>
      <c r="C3" s="1" t="s">
        <v>42</v>
      </c>
      <c r="D3" s="1" t="s">
        <v>43</v>
      </c>
      <c r="E3" s="1" t="s">
        <v>33</v>
      </c>
      <c r="F3" s="1" t="s">
        <v>44</v>
      </c>
    </row>
    <row r="4" spans="1:6">
      <c r="A4" s="1" t="s">
        <v>45</v>
      </c>
      <c r="B4" s="1" t="s">
        <v>24</v>
      </c>
      <c r="C4" s="1" t="s">
        <v>46</v>
      </c>
      <c r="D4" s="1" t="s">
        <v>47</v>
      </c>
      <c r="E4" s="1" t="s">
        <v>48</v>
      </c>
      <c r="F4" s="1" t="s">
        <v>35</v>
      </c>
    </row>
    <row r="5" spans="1:6">
      <c r="A5" s="1" t="s">
        <v>49</v>
      </c>
      <c r="B5" s="1" t="s">
        <v>50</v>
      </c>
      <c r="D5" s="1" t="s">
        <v>51</v>
      </c>
      <c r="E5" s="1" t="s">
        <v>52</v>
      </c>
      <c r="F5" s="1" t="s">
        <v>53</v>
      </c>
    </row>
    <row r="6" spans="1:6">
      <c r="A6" s="1" t="s">
        <v>54</v>
      </c>
      <c r="B6" s="1" t="s">
        <v>55</v>
      </c>
      <c r="D6" s="1" t="s">
        <v>56</v>
      </c>
      <c r="F6" s="1" t="s">
        <v>57</v>
      </c>
    </row>
    <row r="7" spans="1:6">
      <c r="A7" s="1" t="s">
        <v>58</v>
      </c>
      <c r="B7" s="1" t="s">
        <v>59</v>
      </c>
      <c r="D7" s="1" t="s">
        <v>60</v>
      </c>
      <c r="F7" s="1" t="s">
        <v>61</v>
      </c>
    </row>
    <row r="8" spans="1:4">
      <c r="A8" s="1" t="s">
        <v>62</v>
      </c>
      <c r="B8" s="1" t="s">
        <v>63</v>
      </c>
      <c r="D8" s="1" t="s">
        <v>64</v>
      </c>
    </row>
    <row r="9" spans="1:4">
      <c r="A9" s="1" t="s">
        <v>65</v>
      </c>
      <c r="B9" s="1" t="s">
        <v>66</v>
      </c>
      <c r="D9" s="1" t="s">
        <v>67</v>
      </c>
    </row>
    <row r="10" spans="1:4">
      <c r="A10" s="1" t="s">
        <v>68</v>
      </c>
      <c r="B10" s="1" t="s">
        <v>69</v>
      </c>
      <c r="D10" s="1" t="s">
        <v>70</v>
      </c>
    </row>
    <row r="11" spans="1:4">
      <c r="A11" s="1" t="s">
        <v>71</v>
      </c>
      <c r="B11" s="1" t="s">
        <v>72</v>
      </c>
      <c r="D11" s="1" t="s">
        <v>73</v>
      </c>
    </row>
    <row r="12" spans="1:4">
      <c r="A12" s="1" t="s">
        <v>74</v>
      </c>
      <c r="B12" s="1" t="s">
        <v>75</v>
      </c>
      <c r="D12" s="1" t="s">
        <v>76</v>
      </c>
    </row>
    <row r="13" spans="1:4">
      <c r="A13" s="1" t="s">
        <v>77</v>
      </c>
      <c r="B13" s="1" t="s">
        <v>78</v>
      </c>
      <c r="D13" s="1" t="s">
        <v>79</v>
      </c>
    </row>
    <row r="14" spans="1:4">
      <c r="A14" s="1" t="s">
        <v>80</v>
      </c>
      <c r="B14" s="1" t="s">
        <v>81</v>
      </c>
      <c r="D14" s="1" t="s">
        <v>82</v>
      </c>
    </row>
    <row r="15" spans="1:4">
      <c r="A15" s="1" t="s">
        <v>83</v>
      </c>
      <c r="B15" s="1" t="s">
        <v>84</v>
      </c>
      <c r="D15" s="1" t="s">
        <v>85</v>
      </c>
    </row>
    <row r="16" spans="1:4">
      <c r="A16" s="1" t="s">
        <v>86</v>
      </c>
      <c r="B16" s="1" t="s">
        <v>87</v>
      </c>
      <c r="D16" s="1" t="s">
        <v>88</v>
      </c>
    </row>
    <row r="17" spans="1:4">
      <c r="A17" s="1" t="s">
        <v>89</v>
      </c>
      <c r="B17" s="1" t="s">
        <v>90</v>
      </c>
      <c r="D17" s="1" t="s">
        <v>91</v>
      </c>
    </row>
    <row r="18" spans="1:4">
      <c r="A18" s="1" t="s">
        <v>92</v>
      </c>
      <c r="B18" s="1" t="s">
        <v>93</v>
      </c>
      <c r="D18" s="1" t="s">
        <v>94</v>
      </c>
    </row>
    <row r="19" spans="1:4">
      <c r="A19" s="1" t="s">
        <v>95</v>
      </c>
      <c r="B19" s="1" t="s">
        <v>96</v>
      </c>
      <c r="D19" s="1" t="s">
        <v>97</v>
      </c>
    </row>
    <row r="20" spans="1:4">
      <c r="A20" s="1" t="s">
        <v>98</v>
      </c>
      <c r="B20" s="1" t="s">
        <v>99</v>
      </c>
      <c r="D20" s="1" t="s">
        <v>100</v>
      </c>
    </row>
    <row r="21" spans="1:4">
      <c r="A21" s="1" t="s">
        <v>101</v>
      </c>
      <c r="B21" s="1" t="s">
        <v>102</v>
      </c>
      <c r="D21" s="1" t="s">
        <v>103</v>
      </c>
    </row>
    <row r="22" spans="1:4">
      <c r="A22" s="1" t="s">
        <v>104</v>
      </c>
      <c r="B22" s="1" t="s">
        <v>105</v>
      </c>
      <c r="D22" s="1" t="s">
        <v>106</v>
      </c>
    </row>
    <row r="23" spans="1:4">
      <c r="A23" s="1" t="s">
        <v>107</v>
      </c>
      <c r="B23" s="1" t="s">
        <v>108</v>
      </c>
      <c r="D23" s="1" t="s">
        <v>109</v>
      </c>
    </row>
    <row r="24" spans="1:4">
      <c r="A24" s="1" t="s">
        <v>110</v>
      </c>
      <c r="B24" s="1" t="s">
        <v>111</v>
      </c>
      <c r="D24" s="1" t="s">
        <v>112</v>
      </c>
    </row>
    <row r="25" spans="1:4">
      <c r="A25" s="1" t="s">
        <v>113</v>
      </c>
      <c r="B25" s="1" t="s">
        <v>114</v>
      </c>
      <c r="D25" s="1" t="s">
        <v>115</v>
      </c>
    </row>
    <row r="26" spans="1:4">
      <c r="A26" s="1" t="s">
        <v>116</v>
      </c>
      <c r="B26" s="1" t="s">
        <v>117</v>
      </c>
      <c r="D26" s="1" t="s">
        <v>118</v>
      </c>
    </row>
    <row r="27" spans="1:4">
      <c r="A27" s="1" t="s">
        <v>119</v>
      </c>
      <c r="B27" s="1" t="s">
        <v>120</v>
      </c>
      <c r="D27" s="1" t="s">
        <v>121</v>
      </c>
    </row>
    <row r="28" spans="1:2">
      <c r="A28" s="1" t="s">
        <v>122</v>
      </c>
      <c r="B28" s="1" t="s">
        <v>123</v>
      </c>
    </row>
    <row r="29" spans="1:2">
      <c r="A29" s="1" t="s">
        <v>21</v>
      </c>
      <c r="B29" s="1" t="s">
        <v>124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5"/>
  <sheetViews>
    <sheetView topLeftCell="A67" workbookViewId="0">
      <selection activeCell="B93" sqref="B93"/>
    </sheetView>
  </sheetViews>
  <sheetFormatPr defaultColWidth="9" defaultRowHeight="13.5" outlineLevelCol="1"/>
  <cols>
    <col min="1" max="1" width="42" style="1" customWidth="1"/>
    <col min="2" max="2" width="12.75" style="1" customWidth="1"/>
  </cols>
  <sheetData>
    <row r="1" spans="1:2">
      <c r="A1" s="1" t="s">
        <v>36</v>
      </c>
      <c r="B1" s="1" t="s">
        <v>125</v>
      </c>
    </row>
    <row r="2" spans="1:2">
      <c r="A2" s="1" t="s">
        <v>40</v>
      </c>
      <c r="B2" s="1" t="s">
        <v>126</v>
      </c>
    </row>
    <row r="3" spans="1:2">
      <c r="A3" s="1" t="s">
        <v>45</v>
      </c>
      <c r="B3" s="1" t="s">
        <v>126</v>
      </c>
    </row>
    <row r="4" spans="1:2">
      <c r="A4" s="1" t="s">
        <v>49</v>
      </c>
      <c r="B4" s="1" t="s">
        <v>126</v>
      </c>
    </row>
    <row r="5" spans="1:2">
      <c r="A5" s="1" t="s">
        <v>54</v>
      </c>
      <c r="B5" s="1">
        <v>3</v>
      </c>
    </row>
    <row r="6" spans="1:2">
      <c r="A6" s="1" t="s">
        <v>58</v>
      </c>
      <c r="B6" s="1">
        <v>3</v>
      </c>
    </row>
    <row r="7" spans="1:2">
      <c r="A7" s="1" t="s">
        <v>62</v>
      </c>
      <c r="B7" s="1">
        <v>3</v>
      </c>
    </row>
    <row r="8" spans="1:2">
      <c r="A8" s="1" t="s">
        <v>65</v>
      </c>
      <c r="B8" s="1">
        <v>5</v>
      </c>
    </row>
    <row r="9" spans="1:2">
      <c r="A9" s="1" t="s">
        <v>68</v>
      </c>
      <c r="B9" s="1">
        <v>5</v>
      </c>
    </row>
    <row r="10" spans="1:2">
      <c r="A10" s="1" t="s">
        <v>71</v>
      </c>
      <c r="B10" s="1">
        <v>5</v>
      </c>
    </row>
    <row r="11" spans="1:2">
      <c r="A11" s="1" t="s">
        <v>74</v>
      </c>
      <c r="B11" s="1">
        <v>5</v>
      </c>
    </row>
    <row r="12" spans="1:2">
      <c r="A12" s="1" t="s">
        <v>77</v>
      </c>
      <c r="B12" s="1">
        <v>5</v>
      </c>
    </row>
    <row r="13" spans="1:2">
      <c r="A13" s="1" t="s">
        <v>80</v>
      </c>
      <c r="B13" s="1">
        <v>5</v>
      </c>
    </row>
    <row r="14" spans="1:2">
      <c r="A14" s="1" t="s">
        <v>83</v>
      </c>
      <c r="B14" s="1">
        <v>10</v>
      </c>
    </row>
    <row r="15" spans="1:2">
      <c r="A15" s="1" t="s">
        <v>86</v>
      </c>
      <c r="B15" s="1">
        <v>10</v>
      </c>
    </row>
    <row r="16" spans="1:2">
      <c r="A16" s="1" t="s">
        <v>89</v>
      </c>
      <c r="B16" s="1">
        <v>10</v>
      </c>
    </row>
    <row r="17" spans="1:2">
      <c r="A17" s="1" t="s">
        <v>92</v>
      </c>
      <c r="B17" s="1">
        <v>10</v>
      </c>
    </row>
    <row r="18" spans="1:2">
      <c r="A18" s="1" t="s">
        <v>95</v>
      </c>
      <c r="B18" s="1">
        <v>10</v>
      </c>
    </row>
    <row r="19" spans="1:2">
      <c r="A19" s="1" t="s">
        <v>98</v>
      </c>
      <c r="B19" s="1" t="s">
        <v>127</v>
      </c>
    </row>
    <row r="20" spans="1:2">
      <c r="A20" s="1" t="s">
        <v>101</v>
      </c>
      <c r="B20" s="1" t="s">
        <v>127</v>
      </c>
    </row>
    <row r="21" spans="1:2">
      <c r="A21" s="1" t="s">
        <v>104</v>
      </c>
      <c r="B21" s="1" t="s">
        <v>127</v>
      </c>
    </row>
    <row r="22" spans="1:2">
      <c r="A22" s="1" t="s">
        <v>107</v>
      </c>
      <c r="B22" s="1" t="s">
        <v>127</v>
      </c>
    </row>
    <row r="23" spans="1:2">
      <c r="A23" s="1" t="s">
        <v>110</v>
      </c>
      <c r="B23" s="1" t="s">
        <v>128</v>
      </c>
    </row>
    <row r="24" spans="1:2">
      <c r="A24" s="1" t="s">
        <v>113</v>
      </c>
      <c r="B24" s="1" t="s">
        <v>128</v>
      </c>
    </row>
    <row r="25" spans="1:2">
      <c r="A25" s="1" t="s">
        <v>116</v>
      </c>
      <c r="B25" s="1" t="s">
        <v>128</v>
      </c>
    </row>
    <row r="26" spans="1:2">
      <c r="A26" s="1" t="s">
        <v>119</v>
      </c>
      <c r="B26" s="1" t="s">
        <v>128</v>
      </c>
    </row>
    <row r="27" spans="1:2">
      <c r="A27" s="1" t="s">
        <v>122</v>
      </c>
      <c r="B27" s="1" t="s">
        <v>128</v>
      </c>
    </row>
    <row r="28" spans="1:2">
      <c r="A28" s="1" t="s">
        <v>21</v>
      </c>
      <c r="B28" s="1" t="s">
        <v>128</v>
      </c>
    </row>
    <row r="29" spans="1:2">
      <c r="A29" s="1" t="s">
        <v>37</v>
      </c>
      <c r="B29" s="1">
        <v>0.2</v>
      </c>
    </row>
    <row r="30" spans="1:2">
      <c r="A30" s="1" t="s">
        <v>41</v>
      </c>
      <c r="B30" s="1">
        <v>0.2</v>
      </c>
    </row>
    <row r="31" spans="1:2">
      <c r="A31" s="1" t="s">
        <v>24</v>
      </c>
      <c r="B31" s="1">
        <v>1</v>
      </c>
    </row>
    <row r="32" spans="1:2">
      <c r="A32" s="1" t="s">
        <v>50</v>
      </c>
      <c r="B32" s="1">
        <v>1</v>
      </c>
    </row>
    <row r="33" spans="1:2">
      <c r="A33" s="1" t="s">
        <v>55</v>
      </c>
      <c r="B33" s="1">
        <v>1</v>
      </c>
    </row>
    <row r="34" spans="1:2">
      <c r="A34" s="1" t="s">
        <v>59</v>
      </c>
      <c r="B34" s="1">
        <v>1</v>
      </c>
    </row>
    <row r="35" spans="1:2">
      <c r="A35" s="1" t="s">
        <v>63</v>
      </c>
      <c r="B35" s="1">
        <v>1</v>
      </c>
    </row>
    <row r="36" spans="1:2">
      <c r="A36" s="1" t="s">
        <v>66</v>
      </c>
      <c r="B36" s="1">
        <v>1</v>
      </c>
    </row>
    <row r="37" spans="1:2">
      <c r="A37" s="1" t="s">
        <v>69</v>
      </c>
      <c r="B37" s="1">
        <v>1</v>
      </c>
    </row>
    <row r="38" spans="1:2">
      <c r="A38" s="1" t="s">
        <v>72</v>
      </c>
      <c r="B38" s="1">
        <v>1</v>
      </c>
    </row>
    <row r="39" spans="1:2">
      <c r="A39" s="1" t="s">
        <v>75</v>
      </c>
      <c r="B39" s="1">
        <v>4</v>
      </c>
    </row>
    <row r="40" spans="1:2">
      <c r="A40" s="1" t="s">
        <v>78</v>
      </c>
      <c r="B40" s="1">
        <v>4</v>
      </c>
    </row>
    <row r="41" spans="1:2">
      <c r="A41" s="1" t="s">
        <v>81</v>
      </c>
      <c r="B41" s="1">
        <v>4</v>
      </c>
    </row>
    <row r="42" spans="1:2">
      <c r="A42" s="1" t="s">
        <v>84</v>
      </c>
      <c r="B42" s="1">
        <v>6</v>
      </c>
    </row>
    <row r="43" spans="1:2">
      <c r="A43" s="1" t="s">
        <v>87</v>
      </c>
      <c r="B43" s="1">
        <v>6</v>
      </c>
    </row>
    <row r="44" spans="1:2">
      <c r="A44" s="1" t="s">
        <v>90</v>
      </c>
      <c r="B44" s="1">
        <v>6</v>
      </c>
    </row>
    <row r="45" spans="1:2">
      <c r="A45" s="1" t="s">
        <v>93</v>
      </c>
      <c r="B45" s="1">
        <v>6</v>
      </c>
    </row>
    <row r="46" spans="1:2">
      <c r="A46" s="1" t="s">
        <v>96</v>
      </c>
      <c r="B46" s="1">
        <v>6</v>
      </c>
    </row>
    <row r="47" spans="1:2">
      <c r="A47" s="1" t="s">
        <v>99</v>
      </c>
      <c r="B47" s="1">
        <v>6</v>
      </c>
    </row>
    <row r="48" spans="1:2">
      <c r="A48" s="1" t="s">
        <v>102</v>
      </c>
      <c r="B48" s="1">
        <v>6</v>
      </c>
    </row>
    <row r="49" spans="1:2">
      <c r="A49" s="1" t="s">
        <v>105</v>
      </c>
      <c r="B49" s="1">
        <v>6</v>
      </c>
    </row>
    <row r="50" spans="1:2">
      <c r="A50" s="1" t="s">
        <v>108</v>
      </c>
      <c r="B50" s="1">
        <v>6</v>
      </c>
    </row>
    <row r="51" spans="1:2">
      <c r="A51" s="1" t="s">
        <v>111</v>
      </c>
      <c r="B51" s="1">
        <v>10</v>
      </c>
    </row>
    <row r="52" spans="1:2">
      <c r="A52" s="1" t="s">
        <v>114</v>
      </c>
      <c r="B52" s="1">
        <v>10</v>
      </c>
    </row>
    <row r="53" spans="1:2">
      <c r="A53" s="1" t="s">
        <v>117</v>
      </c>
      <c r="B53" s="1">
        <v>100</v>
      </c>
    </row>
    <row r="54" spans="1:2">
      <c r="A54" s="1" t="s">
        <v>120</v>
      </c>
      <c r="B54" s="1">
        <v>100</v>
      </c>
    </row>
    <row r="55" spans="1:2">
      <c r="A55" s="1" t="s">
        <v>123</v>
      </c>
      <c r="B55" s="1">
        <v>100</v>
      </c>
    </row>
    <row r="56" spans="1:2">
      <c r="A56" s="1" t="s">
        <v>124</v>
      </c>
      <c r="B56" s="1">
        <v>100</v>
      </c>
    </row>
    <row r="57" spans="1:2">
      <c r="A57" s="1" t="s">
        <v>28</v>
      </c>
      <c r="B57" s="1">
        <v>4</v>
      </c>
    </row>
    <row r="58" spans="1:2">
      <c r="A58" s="1" t="s">
        <v>42</v>
      </c>
      <c r="B58" s="1">
        <v>4</v>
      </c>
    </row>
    <row r="59" spans="1:2">
      <c r="A59" s="1" t="s">
        <v>46</v>
      </c>
      <c r="B59" s="1">
        <v>4</v>
      </c>
    </row>
    <row r="60" spans="1:2">
      <c r="A60" s="1" t="s">
        <v>30</v>
      </c>
      <c r="B60" s="1">
        <v>2</v>
      </c>
    </row>
    <row r="61" spans="1:2">
      <c r="A61" s="1" t="s">
        <v>43</v>
      </c>
      <c r="B61" s="1">
        <v>2</v>
      </c>
    </row>
    <row r="62" spans="1:2">
      <c r="A62" s="1" t="s">
        <v>47</v>
      </c>
      <c r="B62" s="1">
        <v>2</v>
      </c>
    </row>
    <row r="63" spans="1:2">
      <c r="A63" s="1" t="s">
        <v>51</v>
      </c>
      <c r="B63" s="1">
        <v>5</v>
      </c>
    </row>
    <row r="64" spans="1:2">
      <c r="A64" s="1" t="s">
        <v>56</v>
      </c>
      <c r="B64" s="1">
        <v>5</v>
      </c>
    </row>
    <row r="65" spans="1:2">
      <c r="A65" s="1" t="s">
        <v>60</v>
      </c>
      <c r="B65" s="1">
        <v>5</v>
      </c>
    </row>
    <row r="66" spans="1:2">
      <c r="A66" s="1" t="s">
        <v>64</v>
      </c>
      <c r="B66" s="1">
        <v>5</v>
      </c>
    </row>
    <row r="67" spans="1:2">
      <c r="A67" s="1" t="s">
        <v>67</v>
      </c>
      <c r="B67" s="1">
        <v>10</v>
      </c>
    </row>
    <row r="68" spans="1:2">
      <c r="A68" s="1" t="s">
        <v>70</v>
      </c>
      <c r="B68" s="1">
        <v>10</v>
      </c>
    </row>
    <row r="69" spans="1:2">
      <c r="A69" s="1" t="s">
        <v>73</v>
      </c>
      <c r="B69" s="1">
        <v>10</v>
      </c>
    </row>
    <row r="70" spans="1:2">
      <c r="A70" s="1" t="s">
        <v>76</v>
      </c>
      <c r="B70" s="1">
        <v>10</v>
      </c>
    </row>
    <row r="71" spans="1:2">
      <c r="A71" s="1" t="s">
        <v>79</v>
      </c>
      <c r="B71" s="1">
        <v>10</v>
      </c>
    </row>
    <row r="72" spans="1:2">
      <c r="A72" s="1" t="s">
        <v>82</v>
      </c>
      <c r="B72" s="1">
        <v>10</v>
      </c>
    </row>
    <row r="73" spans="1:2">
      <c r="A73" s="1" t="s">
        <v>85</v>
      </c>
      <c r="B73" s="1">
        <v>30</v>
      </c>
    </row>
    <row r="74" spans="1:2">
      <c r="A74" s="1" t="s">
        <v>88</v>
      </c>
      <c r="B74" s="1">
        <v>30</v>
      </c>
    </row>
    <row r="75" spans="1:2">
      <c r="A75" s="1" t="s">
        <v>91</v>
      </c>
      <c r="B75" s="1">
        <v>30</v>
      </c>
    </row>
    <row r="76" spans="1:2">
      <c r="A76" s="1" t="s">
        <v>94</v>
      </c>
      <c r="B76" s="1">
        <v>30</v>
      </c>
    </row>
    <row r="77" spans="1:2">
      <c r="A77" s="1" t="s">
        <v>97</v>
      </c>
      <c r="B77" s="1">
        <v>100</v>
      </c>
    </row>
    <row r="78" spans="1:2">
      <c r="A78" s="1" t="s">
        <v>100</v>
      </c>
      <c r="B78" s="1">
        <v>100</v>
      </c>
    </row>
    <row r="79" spans="1:2">
      <c r="A79" s="1" t="s">
        <v>103</v>
      </c>
      <c r="B79" s="1">
        <v>100</v>
      </c>
    </row>
    <row r="80" spans="1:2">
      <c r="A80" s="1" t="s">
        <v>106</v>
      </c>
      <c r="B80" s="1">
        <v>100</v>
      </c>
    </row>
    <row r="81" spans="1:2">
      <c r="A81" s="1" t="s">
        <v>109</v>
      </c>
      <c r="B81" s="1">
        <v>200</v>
      </c>
    </row>
    <row r="82" spans="1:2">
      <c r="A82" s="1" t="s">
        <v>112</v>
      </c>
      <c r="B82" s="1">
        <v>200</v>
      </c>
    </row>
    <row r="83" spans="1:2">
      <c r="A83" s="1" t="s">
        <v>115</v>
      </c>
      <c r="B83" s="1">
        <v>200</v>
      </c>
    </row>
    <row r="84" spans="1:2">
      <c r="A84" s="1" t="s">
        <v>118</v>
      </c>
      <c r="B84" s="1">
        <v>200</v>
      </c>
    </row>
    <row r="85" spans="1:2">
      <c r="A85" s="1" t="s">
        <v>121</v>
      </c>
      <c r="B85" s="1">
        <v>800</v>
      </c>
    </row>
    <row r="86" spans="1:2">
      <c r="A86" s="1" t="s">
        <v>38</v>
      </c>
      <c r="B86" s="1">
        <v>0.5</v>
      </c>
    </row>
    <row r="87" spans="1:2">
      <c r="A87" s="1" t="s">
        <v>33</v>
      </c>
      <c r="B87" s="1">
        <v>0.5</v>
      </c>
    </row>
    <row r="88" spans="1:2">
      <c r="A88" s="1" t="s">
        <v>48</v>
      </c>
      <c r="B88" s="1">
        <v>0.5</v>
      </c>
    </row>
    <row r="89" spans="1:2">
      <c r="A89" s="1" t="s">
        <v>52</v>
      </c>
      <c r="B89" s="1">
        <v>0.5</v>
      </c>
    </row>
    <row r="90" spans="1:2">
      <c r="A90" s="1" t="s">
        <v>39</v>
      </c>
      <c r="B90" s="1">
        <v>100</v>
      </c>
    </row>
    <row r="91" spans="1:2">
      <c r="A91" s="1" t="s">
        <v>44</v>
      </c>
      <c r="B91" s="1">
        <v>5</v>
      </c>
    </row>
    <row r="92" spans="1:2">
      <c r="A92" s="1" t="s">
        <v>35</v>
      </c>
      <c r="B92" s="1">
        <v>1</v>
      </c>
    </row>
    <row r="93" spans="1:2">
      <c r="A93" s="1" t="s">
        <v>53</v>
      </c>
      <c r="B93" s="1">
        <v>2</v>
      </c>
    </row>
    <row r="94" spans="1:2">
      <c r="A94" s="1" t="s">
        <v>57</v>
      </c>
      <c r="B94" s="1">
        <v>1</v>
      </c>
    </row>
    <row r="95" spans="1:2">
      <c r="A95" s="1" t="s">
        <v>61</v>
      </c>
      <c r="B95" s="1"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成果类型</vt:lpstr>
      <vt:lpstr>分数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杨柳</cp:lastModifiedBy>
  <dcterms:created xsi:type="dcterms:W3CDTF">2024-12-19T03:09:00Z</dcterms:created>
  <dcterms:modified xsi:type="dcterms:W3CDTF">2024-12-20T01:30:55Z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A09D53333523427899A3E53A2ECF61D3_11</vt:lpwstr>
  </property>
  <property fmtid="{D5CDD505-2E9C-101B-9397-08002B2CF9AE}" pid="3" name="KSOProductBuildVer">
    <vt:lpwstr>2052-12.1.0.19302</vt:lpwstr>
  </property>
</Properties>
</file>